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0455" windowHeight="46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2" i="1"/>
  <c r="G21"/>
  <c r="G19"/>
  <c r="G20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5" l="1"/>
</calcChain>
</file>

<file path=xl/sharedStrings.xml><?xml version="1.0" encoding="utf-8"?>
<sst xmlns="http://schemas.openxmlformats.org/spreadsheetml/2006/main" count="133" uniqueCount="63">
  <si>
    <t>Ð³ëï³ïáõÙ »Ù</t>
  </si>
  <si>
    <t>ÐÐ å»ï³Ï³Ý µÛáõç»Ç ÙÇçáóÝ»ñÇ Ñ³ßíÇÝ Çñ³Ï³Ý³óíáÕ</t>
  </si>
  <si>
    <t>Ìñ³·ÇñÁ`             ներառական կրթություն</t>
  </si>
  <si>
    <t>²Ýí³ÝáõÙÁ</t>
  </si>
  <si>
    <r>
      <t xml:space="preserve">üÇÝ³Ýë³íáñÙ³Ý ³ÕµÛáõñÁ        </t>
    </r>
    <r>
      <rPr>
        <u/>
        <sz val="11"/>
        <rFont val="Arial LatArm"/>
        <family val="2"/>
      </rPr>
      <t>äà²Î ¹åñáóÝ»ñ</t>
    </r>
  </si>
  <si>
    <t>ØÇç³ÝóÇÏ Ïá¹Á` Áëï  CPV      ¹³ë³Ï³ñ·Ù³Ý</t>
  </si>
  <si>
    <t>¶ÝÙ³Ý ³é³ñÏ³</t>
  </si>
  <si>
    <t>¶ÝÙ³Ý Ó¨ (ÁÝÃ³ó³Ï³ñ·)</t>
  </si>
  <si>
    <t>â³÷Ù³Ý ÙÇ³íáñÁ</t>
  </si>
  <si>
    <t>ÙÇ³íáñÇ ·ÇÝÁ</t>
  </si>
  <si>
    <t xml:space="preserve">ÀÝ¹Ñ³Ýáõñ Í³Ëë»ñÁ (¹ñ³Ùáí) </t>
  </si>
  <si>
    <t>ø³Ý³ÏÁ</t>
  </si>
  <si>
    <t>Սննդամթերք</t>
  </si>
  <si>
    <t>Ñ³ó, Ù³ïÝ³ù³ß</t>
  </si>
  <si>
    <t>կգ</t>
  </si>
  <si>
    <t>հատ</t>
  </si>
  <si>
    <t>Ընդամենը</t>
  </si>
  <si>
    <t>ä³ïíÇñ³ïáõÝ`           &lt;&lt;Լուկաշինի Հ.Ավետիսյանի անվան միջնակարգ դպրոց&gt;&gt;</t>
  </si>
  <si>
    <t>îÝûñ»Ý __________Ա.Պետրոսյան</t>
  </si>
  <si>
    <t>բուլկի</t>
  </si>
  <si>
    <t>թթվասեր</t>
  </si>
  <si>
    <t>մածուն</t>
  </si>
  <si>
    <t>յոգուրտ</t>
  </si>
  <si>
    <t>լիտր</t>
  </si>
  <si>
    <t>հավի միս</t>
  </si>
  <si>
    <t>ջեմ</t>
  </si>
  <si>
    <t>տոմատի մածուկ</t>
  </si>
  <si>
    <t>բրինձ</t>
  </si>
  <si>
    <t>հնդկաձավար</t>
  </si>
  <si>
    <t>շաքարավազ</t>
  </si>
  <si>
    <t>թեյ</t>
  </si>
  <si>
    <t>թխվածքաբլիթ</t>
  </si>
  <si>
    <t>բանան</t>
  </si>
  <si>
    <t>մանդարին</t>
  </si>
  <si>
    <t>նարինջ</t>
  </si>
  <si>
    <t>կարտոֆիլ</t>
  </si>
  <si>
    <t>գազար</t>
  </si>
  <si>
    <t>տավարի միս</t>
  </si>
  <si>
    <t>ԳՀ</t>
  </si>
  <si>
    <t>պանիր լոռի</t>
  </si>
  <si>
    <t>ձու</t>
  </si>
  <si>
    <t>15617000</t>
  </si>
  <si>
    <t>ցորենաձավար</t>
  </si>
  <si>
    <t>ոսպ ամբողջական</t>
  </si>
  <si>
    <t>ոլոռ ամբողջական</t>
  </si>
  <si>
    <t>մակարոն,</t>
  </si>
  <si>
    <t>բուսական յուղ/ձեթ արևածաղկի/</t>
  </si>
  <si>
    <t>15530000</t>
  </si>
  <si>
    <t>կարագ սերուցքային</t>
  </si>
  <si>
    <t>սոխ.գլուխ</t>
  </si>
  <si>
    <t>կաղամբ,մաքրած</t>
  </si>
  <si>
    <t>ճակնդեղ</t>
  </si>
  <si>
    <t>խնձոր միջին չափի</t>
  </si>
  <si>
    <t>15332192</t>
  </si>
  <si>
    <t>15332160</t>
  </si>
  <si>
    <t>մրգահյութ պատրաստի օգտագործման բնական հյութ</t>
  </si>
  <si>
    <t>կանաչ խառը</t>
  </si>
  <si>
    <t>խինկալի</t>
  </si>
  <si>
    <t>կոնֆետ շոկոլադապադ</t>
  </si>
  <si>
    <t>աղ,կերակրի,մանր</t>
  </si>
  <si>
    <t xml:space="preserve">  ԳÝáõÙÝ»ñÇ åÉ³Ý - 2018Ã  </t>
  </si>
  <si>
    <t xml:space="preserve"> &lt;14&gt;Դեկտեմբերի 2017Ã.</t>
  </si>
  <si>
    <t>արքայանարինջ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</si>
</sst>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 LatArm"/>
      <family val="2"/>
    </font>
    <font>
      <sz val="10"/>
      <name val="Arial LatArm"/>
      <family val="2"/>
    </font>
    <font>
      <sz val="11"/>
      <color indexed="8"/>
      <name val="Arial LatArm"/>
      <family val="2"/>
    </font>
    <font>
      <sz val="11"/>
      <name val="Arial LatArm"/>
      <family val="2"/>
    </font>
    <font>
      <b/>
      <sz val="12"/>
      <color indexed="8"/>
      <name val="Calibri"/>
      <family val="2"/>
      <charset val="204"/>
    </font>
    <font>
      <b/>
      <sz val="12"/>
      <color indexed="8"/>
      <name val="Arial LatArm"/>
      <family val="2"/>
    </font>
    <font>
      <sz val="9"/>
      <color indexed="8"/>
      <name val="Calibri"/>
      <family val="2"/>
      <charset val="204"/>
    </font>
    <font>
      <sz val="9"/>
      <color indexed="8"/>
      <name val="Arial LatArm"/>
      <family val="2"/>
    </font>
    <font>
      <sz val="12"/>
      <color indexed="8"/>
      <name val="Arial LatArm"/>
      <family val="2"/>
    </font>
    <font>
      <sz val="9"/>
      <name val="Arial LatArm"/>
      <family val="2"/>
    </font>
    <font>
      <b/>
      <i/>
      <u/>
      <sz val="16"/>
      <name val="Arial LatArm"/>
      <family val="2"/>
    </font>
    <font>
      <b/>
      <i/>
      <u/>
      <sz val="11"/>
      <name val="Arial LatArm"/>
      <family val="2"/>
    </font>
    <font>
      <sz val="12"/>
      <name val="Arial LatArm"/>
      <family val="2"/>
    </font>
    <font>
      <b/>
      <sz val="10"/>
      <name val="Arial LatArm"/>
      <family val="2"/>
    </font>
    <font>
      <i/>
      <sz val="12"/>
      <name val="Arial LatArm"/>
      <family val="2"/>
    </font>
    <font>
      <b/>
      <sz val="12"/>
      <name val="Arial LatArm"/>
      <family val="2"/>
    </font>
    <font>
      <u/>
      <sz val="11"/>
      <name val="Arial LatArm"/>
      <family val="2"/>
    </font>
    <font>
      <b/>
      <sz val="8"/>
      <name val="Arial LatArm"/>
      <family val="2"/>
    </font>
    <font>
      <sz val="11"/>
      <name val="Arial"/>
      <family val="2"/>
    </font>
    <font>
      <sz val="9"/>
      <color indexed="8"/>
      <name val="Arial LatArm"/>
      <family val="2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25" fillId="0" borderId="0" xfId="8"/>
    <xf numFmtId="0" fontId="4" fillId="0" borderId="1" xfId="8" applyFont="1" applyBorder="1" applyAlignment="1">
      <alignment horizontal="center" vertical="top" wrapText="1"/>
    </xf>
    <xf numFmtId="0" fontId="5" fillId="0" borderId="0" xfId="10" applyFont="1" applyBorder="1" applyAlignment="1">
      <alignment horizontal="left"/>
    </xf>
    <xf numFmtId="0" fontId="4" fillId="0" borderId="1" xfId="8" applyFont="1" applyBorder="1" applyAlignment="1">
      <alignment horizontal="center" wrapText="1"/>
    </xf>
    <xf numFmtId="0" fontId="4" fillId="0" borderId="1" xfId="8" applyFont="1" applyBorder="1"/>
    <xf numFmtId="0" fontId="7" fillId="0" borderId="1" xfId="0" applyFont="1" applyFill="1" applyBorder="1"/>
    <xf numFmtId="0" fontId="1" fillId="0" borderId="0" xfId="8" applyFont="1" applyAlignment="1">
      <alignment horizontal="center" vertical="center"/>
    </xf>
    <xf numFmtId="0" fontId="7" fillId="0" borderId="0" xfId="0" applyFont="1" applyFill="1" applyBorder="1"/>
    <xf numFmtId="0" fontId="5" fillId="0" borderId="1" xfId="10" applyFont="1" applyBorder="1" applyAlignment="1">
      <alignment horizontal="center" vertical="center"/>
    </xf>
    <xf numFmtId="0" fontId="6" fillId="0" borderId="0" xfId="8" applyFont="1"/>
    <xf numFmtId="0" fontId="6" fillId="0" borderId="0" xfId="8" applyFont="1" applyAlignment="1">
      <alignment horizontal="center" vertical="center"/>
    </xf>
    <xf numFmtId="0" fontId="14" fillId="0" borderId="0" xfId="10" applyFont="1" applyAlignment="1">
      <alignment horizontal="center"/>
    </xf>
    <xf numFmtId="0" fontId="15" fillId="0" borderId="0" xfId="10" applyFont="1" applyAlignment="1">
      <alignment horizontal="center" vertical="center"/>
    </xf>
    <xf numFmtId="0" fontId="17" fillId="0" borderId="0" xfId="10" applyFont="1"/>
    <xf numFmtId="0" fontId="18" fillId="0" borderId="0" xfId="10" applyFont="1" applyAlignment="1">
      <alignment horizontal="left"/>
    </xf>
    <xf numFmtId="0" fontId="5" fillId="0" borderId="0" xfId="10" applyFont="1"/>
    <xf numFmtId="0" fontId="7" fillId="0" borderId="0" xfId="10" applyFont="1" applyAlignment="1">
      <alignment horizontal="center" vertical="center"/>
    </xf>
    <xf numFmtId="0" fontId="19" fillId="0" borderId="0" xfId="10" applyFont="1"/>
    <xf numFmtId="0" fontId="17" fillId="0" borderId="1" xfId="10" applyFont="1" applyBorder="1"/>
    <xf numFmtId="0" fontId="7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top" wrapText="1"/>
    </xf>
    <xf numFmtId="0" fontId="17" fillId="0" borderId="1" xfId="10" applyFont="1" applyBorder="1" applyAlignment="1">
      <alignment horizontal="center"/>
    </xf>
    <xf numFmtId="0" fontId="7" fillId="0" borderId="1" xfId="10" applyFont="1" applyBorder="1" applyAlignment="1">
      <alignment horizontal="center" vertical="center"/>
    </xf>
    <xf numFmtId="0" fontId="5" fillId="0" borderId="1" xfId="10" applyFont="1" applyBorder="1" applyAlignment="1">
      <alignment horizontal="center"/>
    </xf>
    <xf numFmtId="0" fontId="21" fillId="0" borderId="2" xfId="10" applyFont="1" applyBorder="1" applyAlignment="1">
      <alignment horizontal="center" vertical="center"/>
    </xf>
    <xf numFmtId="0" fontId="21" fillId="0" borderId="1" xfId="10" applyFont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/>
    </xf>
    <xf numFmtId="0" fontId="22" fillId="0" borderId="1" xfId="25" applyFont="1" applyFill="1" applyBorder="1" applyAlignment="1">
      <alignment horizontal="left"/>
    </xf>
    <xf numFmtId="0" fontId="22" fillId="0" borderId="1" xfId="11" applyFont="1" applyFill="1" applyBorder="1" applyAlignment="1">
      <alignment horizontal="left"/>
    </xf>
    <xf numFmtId="0" fontId="22" fillId="0" borderId="1" xfId="26" applyFont="1" applyFill="1" applyBorder="1" applyAlignment="1">
      <alignment horizontal="left"/>
    </xf>
    <xf numFmtId="0" fontId="22" fillId="0" borderId="1" xfId="27" applyFont="1" applyFill="1" applyBorder="1" applyAlignment="1">
      <alignment horizontal="left"/>
    </xf>
    <xf numFmtId="49" fontId="22" fillId="0" borderId="1" xfId="28" applyNumberFormat="1" applyFont="1" applyFill="1" applyBorder="1" applyAlignment="1">
      <alignment horizontal="left"/>
    </xf>
    <xf numFmtId="49" fontId="22" fillId="0" borderId="1" xfId="0" applyNumberFormat="1" applyFont="1" applyFill="1" applyBorder="1" applyAlignment="1">
      <alignment horizontal="left"/>
    </xf>
    <xf numFmtId="0" fontId="5" fillId="0" borderId="1" xfId="25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4" fillId="0" borderId="2" xfId="8" applyFont="1" applyFill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top" wrapText="1"/>
    </xf>
    <xf numFmtId="0" fontId="5" fillId="0" borderId="1" xfId="17" applyFont="1" applyBorder="1" applyAlignment="1">
      <alignment horizontal="right"/>
    </xf>
    <xf numFmtId="0" fontId="5" fillId="0" borderId="1" xfId="26" applyFont="1" applyBorder="1" applyAlignment="1">
      <alignment horizontal="right"/>
    </xf>
    <xf numFmtId="0" fontId="5" fillId="0" borderId="1" xfId="27" applyFont="1" applyBorder="1" applyAlignment="1">
      <alignment horizontal="right"/>
    </xf>
    <xf numFmtId="0" fontId="5" fillId="0" borderId="1" xfId="28" applyFont="1" applyBorder="1" applyAlignment="1">
      <alignment horizontal="right"/>
    </xf>
    <xf numFmtId="0" fontId="22" fillId="0" borderId="0" xfId="2" applyFont="1" applyFill="1" applyAlignment="1">
      <alignment horizontal="left"/>
    </xf>
    <xf numFmtId="0" fontId="5" fillId="0" borderId="0" xfId="2" applyFont="1" applyAlignment="1">
      <alignment horizontal="right"/>
    </xf>
    <xf numFmtId="0" fontId="17" fillId="0" borderId="1" xfId="10" applyFont="1" applyFill="1" applyBorder="1" applyAlignment="1">
      <alignment horizontal="center" vertical="center"/>
    </xf>
    <xf numFmtId="0" fontId="21" fillId="0" borderId="4" xfId="10" applyFont="1" applyBorder="1" applyAlignment="1">
      <alignment horizontal="center" vertical="center"/>
    </xf>
    <xf numFmtId="49" fontId="13" fillId="0" borderId="5" xfId="8" applyNumberFormat="1" applyFont="1" applyFill="1" applyBorder="1" applyAlignment="1">
      <alignment horizontal="center" vertical="center"/>
    </xf>
    <xf numFmtId="0" fontId="4" fillId="0" borderId="5" xfId="8" applyFont="1" applyBorder="1" applyAlignment="1">
      <alignment wrapText="1"/>
    </xf>
    <xf numFmtId="0" fontId="5" fillId="0" borderId="5" xfId="10" applyFont="1" applyBorder="1" applyAlignment="1">
      <alignment horizontal="center" vertical="center"/>
    </xf>
    <xf numFmtId="0" fontId="4" fillId="0" borderId="5" xfId="8" applyFont="1" applyBorder="1" applyAlignment="1">
      <alignment horizontal="center" vertical="center" wrapText="1"/>
    </xf>
    <xf numFmtId="0" fontId="5" fillId="0" borderId="5" xfId="1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2" xfId="25" applyFont="1" applyFill="1" applyBorder="1"/>
    <xf numFmtId="0" fontId="13" fillId="0" borderId="2" xfId="0" applyFont="1" applyFill="1" applyBorder="1" applyAlignment="1">
      <alignment horizontal="left"/>
    </xf>
    <xf numFmtId="0" fontId="23" fillId="0" borderId="2" xfId="0" applyFont="1" applyFill="1" applyBorder="1"/>
    <xf numFmtId="0" fontId="13" fillId="0" borderId="2" xfId="0" applyFont="1" applyFill="1" applyBorder="1"/>
    <xf numFmtId="0" fontId="5" fillId="0" borderId="1" xfId="0" applyFont="1" applyBorder="1" applyAlignment="1">
      <alignment horizontal="center"/>
    </xf>
    <xf numFmtId="0" fontId="7" fillId="0" borderId="0" xfId="10" applyFont="1" applyFill="1" applyAlignment="1">
      <alignment horizontal="center" vertical="center"/>
    </xf>
    <xf numFmtId="164" fontId="4" fillId="0" borderId="1" xfId="8" applyNumberFormat="1" applyFont="1" applyBorder="1" applyAlignment="1">
      <alignment horizontal="center" wrapText="1"/>
    </xf>
    <xf numFmtId="164" fontId="4" fillId="0" borderId="1" xfId="8" applyNumberFormat="1" applyFont="1" applyBorder="1" applyAlignment="1">
      <alignment horizontal="center" vertical="center" wrapText="1"/>
    </xf>
    <xf numFmtId="164" fontId="4" fillId="0" borderId="1" xfId="8" applyNumberFormat="1" applyFont="1" applyFill="1" applyBorder="1" applyAlignment="1">
      <alignment horizontal="center" vertical="center" wrapText="1"/>
    </xf>
    <xf numFmtId="49" fontId="16" fillId="0" borderId="1" xfId="8" applyNumberFormat="1" applyFont="1" applyFill="1" applyBorder="1" applyAlignment="1">
      <alignment horizontal="center" vertical="center"/>
    </xf>
    <xf numFmtId="164" fontId="4" fillId="0" borderId="6" xfId="8" applyNumberFormat="1" applyFont="1" applyFill="1" applyBorder="1" applyAlignment="1">
      <alignment horizontal="center" vertical="center" wrapText="1"/>
    </xf>
    <xf numFmtId="1" fontId="4" fillId="0" borderId="1" xfId="8" applyNumberFormat="1" applyFont="1" applyBorder="1" applyAlignment="1">
      <alignment horizontal="center" wrapText="1"/>
    </xf>
    <xf numFmtId="0" fontId="11" fillId="0" borderId="2" xfId="11" applyFont="1" applyFill="1" applyBorder="1"/>
    <xf numFmtId="0" fontId="11" fillId="0" borderId="2" xfId="26" applyFont="1" applyFill="1" applyBorder="1"/>
    <xf numFmtId="0" fontId="11" fillId="0" borderId="2" xfId="0" applyFont="1" applyFill="1" applyBorder="1"/>
    <xf numFmtId="0" fontId="11" fillId="0" borderId="2" xfId="27" applyFont="1" applyFill="1" applyBorder="1"/>
    <xf numFmtId="0" fontId="11" fillId="0" borderId="2" xfId="28" applyFont="1" applyFill="1" applyBorder="1"/>
    <xf numFmtId="0" fontId="6" fillId="0" borderId="0" xfId="2" applyFont="1" applyFill="1"/>
    <xf numFmtId="0" fontId="6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22" fillId="0" borderId="1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vertical="top"/>
    </xf>
    <xf numFmtId="0" fontId="6" fillId="0" borderId="0" xfId="0" applyFont="1" applyFill="1"/>
    <xf numFmtId="49" fontId="26" fillId="0" borderId="1" xfId="0" applyNumberFormat="1" applyFont="1" applyFill="1" applyBorder="1" applyAlignment="1">
      <alignment horizontal="left"/>
    </xf>
    <xf numFmtId="49" fontId="27" fillId="0" borderId="0" xfId="0" applyNumberFormat="1" applyFont="1" applyFill="1" applyAlignment="1">
      <alignment horizontal="left"/>
    </xf>
    <xf numFmtId="0" fontId="5" fillId="0" borderId="7" xfId="10" applyFont="1" applyBorder="1" applyAlignment="1">
      <alignment horizontal="left"/>
    </xf>
    <xf numFmtId="0" fontId="16" fillId="0" borderId="0" xfId="10" applyFont="1" applyAlignment="1">
      <alignment horizontal="left"/>
    </xf>
    <xf numFmtId="0" fontId="9" fillId="0" borderId="0" xfId="8" applyFont="1" applyAlignment="1">
      <alignment horizontal="left"/>
    </xf>
    <xf numFmtId="0" fontId="8" fillId="0" borderId="0" xfId="8" applyFont="1" applyAlignment="1">
      <alignment horizontal="left"/>
    </xf>
    <xf numFmtId="0" fontId="10" fillId="0" borderId="0" xfId="8" applyFont="1" applyAlignment="1">
      <alignment horizontal="center"/>
    </xf>
    <xf numFmtId="0" fontId="12" fillId="0" borderId="0" xfId="8" applyFont="1" applyAlignment="1"/>
    <xf numFmtId="0" fontId="11" fillId="0" borderId="0" xfId="8" applyFont="1" applyAlignment="1">
      <alignment horizontal="left"/>
    </xf>
    <xf numFmtId="0" fontId="14" fillId="0" borderId="0" xfId="10" applyFont="1" applyAlignment="1">
      <alignment horizontal="center"/>
    </xf>
    <xf numFmtId="0" fontId="16" fillId="0" borderId="0" xfId="10" applyFont="1" applyAlignment="1">
      <alignment horizontal="center"/>
    </xf>
  </cellXfs>
  <cellStyles count="30">
    <cellStyle name="Style 1" xfId="1"/>
    <cellStyle name="Обычный" xfId="0" builtinId="0"/>
    <cellStyle name="Обычный 10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2" xfId="8"/>
    <cellStyle name="Обычный 2 10" xfId="9"/>
    <cellStyle name="Обычный 2 2" xfId="10"/>
    <cellStyle name="Обычный 2 3" xfId="11"/>
    <cellStyle name="Обычный 2 4" xfId="12"/>
    <cellStyle name="Обычный 2 5" xfId="13"/>
    <cellStyle name="Обычный 2 6" xfId="14"/>
    <cellStyle name="Обычный 2 7" xfId="15"/>
    <cellStyle name="Обычный 2 8" xfId="16"/>
    <cellStyle name="Обычный 2 9" xfId="17"/>
    <cellStyle name="Обычный 22" xfId="18"/>
    <cellStyle name="Обычный 23" xfId="19"/>
    <cellStyle name="Обычный 28" xfId="20"/>
    <cellStyle name="Обычный 29" xfId="21"/>
    <cellStyle name="Обычный 3" xfId="22"/>
    <cellStyle name="Обычный 31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B7" sqref="B7:H7"/>
    </sheetView>
  </sheetViews>
  <sheetFormatPr defaultRowHeight="15"/>
  <cols>
    <col min="1" max="1" width="4" customWidth="1"/>
    <col min="2" max="2" width="12.42578125" customWidth="1"/>
    <col min="3" max="3" width="43.42578125" customWidth="1"/>
    <col min="8" max="8" width="10.140625" customWidth="1"/>
  </cols>
  <sheetData>
    <row r="1" spans="1:8" ht="15.75">
      <c r="A1" s="1"/>
      <c r="B1" s="7"/>
      <c r="C1" s="1"/>
      <c r="D1" s="1"/>
      <c r="E1" s="1"/>
      <c r="F1" s="1"/>
      <c r="G1" s="83" t="s">
        <v>0</v>
      </c>
      <c r="H1" s="84"/>
    </row>
    <row r="2" spans="1:8">
      <c r="A2" s="1"/>
      <c r="B2" s="7"/>
      <c r="C2" s="1"/>
      <c r="D2" s="1"/>
      <c r="E2" s="85"/>
      <c r="F2" s="85"/>
      <c r="G2" s="85"/>
      <c r="H2" s="85"/>
    </row>
    <row r="3" spans="1:8" ht="15.75">
      <c r="A3" s="10"/>
      <c r="B3" s="11"/>
      <c r="C3" s="10"/>
      <c r="D3" s="10"/>
      <c r="E3" s="86" t="s">
        <v>18</v>
      </c>
      <c r="F3" s="86"/>
      <c r="G3" s="86"/>
      <c r="H3" s="86"/>
    </row>
    <row r="4" spans="1:8">
      <c r="A4" s="10"/>
      <c r="B4" s="11"/>
      <c r="C4" s="10"/>
      <c r="D4" s="10"/>
      <c r="E4" s="10"/>
      <c r="F4" s="10"/>
      <c r="G4" s="87" t="s">
        <v>61</v>
      </c>
      <c r="H4" s="87"/>
    </row>
    <row r="5" spans="1:8" ht="20.25">
      <c r="A5" s="88" t="s">
        <v>60</v>
      </c>
      <c r="B5" s="88"/>
      <c r="C5" s="88"/>
      <c r="D5" s="88"/>
      <c r="E5" s="88"/>
      <c r="F5" s="88"/>
      <c r="G5" s="88"/>
      <c r="H5" s="88"/>
    </row>
    <row r="6" spans="1:8" ht="20.25">
      <c r="A6" s="12"/>
      <c r="B6" s="13"/>
      <c r="C6" s="89" t="s">
        <v>1</v>
      </c>
      <c r="D6" s="89"/>
      <c r="E6" s="89"/>
      <c r="F6" s="89"/>
      <c r="G6" s="89"/>
      <c r="H6" s="12"/>
    </row>
    <row r="7" spans="1:8" ht="15.75">
      <c r="A7" s="14"/>
      <c r="B7" s="82" t="s">
        <v>17</v>
      </c>
      <c r="C7" s="82"/>
      <c r="D7" s="82"/>
      <c r="E7" s="82"/>
      <c r="F7" s="82"/>
      <c r="G7" s="82"/>
      <c r="H7" s="82"/>
    </row>
    <row r="8" spans="1:8" ht="15.75">
      <c r="A8" s="14"/>
      <c r="B8" s="82" t="s">
        <v>2</v>
      </c>
      <c r="C8" s="82"/>
      <c r="D8" s="15"/>
      <c r="E8" s="16"/>
      <c r="F8" s="16"/>
      <c r="G8" s="16"/>
      <c r="H8" s="16"/>
    </row>
    <row r="9" spans="1:8" ht="15.75">
      <c r="A9" s="14"/>
      <c r="B9" s="17" t="s">
        <v>3</v>
      </c>
      <c r="C9" s="18"/>
      <c r="D9" s="16"/>
      <c r="E9" s="16"/>
      <c r="F9" s="16"/>
      <c r="G9" s="16"/>
      <c r="H9" s="16"/>
    </row>
    <row r="10" spans="1:8">
      <c r="A10" s="14"/>
      <c r="B10" s="17" t="s">
        <v>4</v>
      </c>
      <c r="C10" s="16"/>
      <c r="D10" s="16"/>
      <c r="E10" s="16"/>
      <c r="F10" s="16"/>
      <c r="G10" s="16"/>
      <c r="H10" s="16"/>
    </row>
    <row r="11" spans="1:8">
      <c r="A11" s="14"/>
      <c r="B11" s="17"/>
      <c r="C11" s="81"/>
      <c r="D11" s="81"/>
      <c r="E11" s="16"/>
      <c r="F11" s="16"/>
      <c r="G11" s="16"/>
      <c r="H11" s="16"/>
    </row>
    <row r="12" spans="1:8">
      <c r="A12" s="14"/>
      <c r="B12" s="3"/>
      <c r="C12" s="3"/>
      <c r="D12" s="3"/>
      <c r="E12" s="16"/>
      <c r="F12" s="16"/>
      <c r="G12" s="16"/>
      <c r="H12" s="16"/>
    </row>
    <row r="13" spans="1:8">
      <c r="A13" s="14"/>
      <c r="D13" s="3"/>
      <c r="E13" s="16"/>
      <c r="F13" s="16"/>
      <c r="G13" s="16"/>
      <c r="H13" s="16"/>
    </row>
    <row r="14" spans="1:8">
      <c r="A14" s="14"/>
      <c r="B14" s="61"/>
      <c r="E14" s="16"/>
      <c r="F14" s="16"/>
      <c r="G14" s="16"/>
      <c r="H14" s="16"/>
    </row>
    <row r="15" spans="1:8" ht="71.25">
      <c r="A15" s="19"/>
      <c r="B15" s="20" t="s">
        <v>5</v>
      </c>
      <c r="C15" s="9" t="s">
        <v>6</v>
      </c>
      <c r="D15" s="21" t="s">
        <v>7</v>
      </c>
      <c r="E15" s="21" t="s">
        <v>8</v>
      </c>
      <c r="F15" s="21" t="s">
        <v>9</v>
      </c>
      <c r="G15" s="22" t="s">
        <v>10</v>
      </c>
      <c r="H15" s="9" t="s">
        <v>11</v>
      </c>
    </row>
    <row r="16" spans="1:8">
      <c r="A16" s="23"/>
      <c r="B16" s="24">
        <v>1</v>
      </c>
      <c r="C16" s="25">
        <v>2</v>
      </c>
      <c r="D16" s="25">
        <v>3</v>
      </c>
      <c r="E16" s="25">
        <v>4</v>
      </c>
      <c r="F16" s="25">
        <v>5</v>
      </c>
      <c r="G16" s="25">
        <v>6</v>
      </c>
      <c r="H16" s="25">
        <v>7</v>
      </c>
    </row>
    <row r="17" spans="1:8">
      <c r="A17" s="26"/>
      <c r="C17" t="s">
        <v>12</v>
      </c>
      <c r="H17" s="9"/>
    </row>
    <row r="18" spans="1:8">
      <c r="A18" s="26">
        <v>1</v>
      </c>
      <c r="B18" s="30">
        <v>15811120</v>
      </c>
      <c r="C18" s="56" t="s">
        <v>13</v>
      </c>
      <c r="D18" s="60" t="s">
        <v>38</v>
      </c>
      <c r="E18" s="40" t="s">
        <v>14</v>
      </c>
      <c r="F18" s="36"/>
      <c r="G18" s="47"/>
      <c r="H18" s="62">
        <v>288</v>
      </c>
    </row>
    <row r="19" spans="1:8">
      <c r="A19" s="26">
        <v>2</v>
      </c>
      <c r="B19" s="29">
        <v>15811200</v>
      </c>
      <c r="C19" s="57" t="s">
        <v>19</v>
      </c>
      <c r="D19" s="60" t="s">
        <v>38</v>
      </c>
      <c r="E19" s="40" t="s">
        <v>15</v>
      </c>
      <c r="F19" s="37"/>
      <c r="G19" s="47">
        <f t="shared" ref="G19:G53" si="0">F19*H19</f>
        <v>0</v>
      </c>
      <c r="H19" s="67">
        <v>2880</v>
      </c>
    </row>
    <row r="20" spans="1:8">
      <c r="A20" s="26">
        <v>3</v>
      </c>
      <c r="B20" s="31">
        <v>15111120</v>
      </c>
      <c r="C20" s="68" t="s">
        <v>37</v>
      </c>
      <c r="D20" s="60" t="s">
        <v>38</v>
      </c>
      <c r="E20" s="40" t="s">
        <v>14</v>
      </c>
      <c r="F20" s="41"/>
      <c r="G20" s="47">
        <f t="shared" si="0"/>
        <v>0</v>
      </c>
      <c r="H20" s="62">
        <v>200</v>
      </c>
    </row>
    <row r="21" spans="1:8">
      <c r="A21" s="26">
        <v>4</v>
      </c>
      <c r="B21" s="29">
        <v>15112150</v>
      </c>
      <c r="C21" s="58" t="s">
        <v>24</v>
      </c>
      <c r="D21" s="60" t="s">
        <v>38</v>
      </c>
      <c r="E21" s="40" t="s">
        <v>14</v>
      </c>
      <c r="F21" s="37"/>
      <c r="G21" s="47">
        <f t="shared" si="0"/>
        <v>0</v>
      </c>
      <c r="H21" s="62">
        <v>150</v>
      </c>
    </row>
    <row r="22" spans="1:8">
      <c r="A22" s="26">
        <v>5</v>
      </c>
      <c r="B22" s="32">
        <v>15541100</v>
      </c>
      <c r="C22" s="69" t="s">
        <v>39</v>
      </c>
      <c r="D22" s="60" t="s">
        <v>38</v>
      </c>
      <c r="E22" s="40" t="s">
        <v>14</v>
      </c>
      <c r="F22" s="42"/>
      <c r="G22" s="47">
        <f t="shared" si="0"/>
        <v>0</v>
      </c>
      <c r="H22" s="63">
        <v>50</v>
      </c>
    </row>
    <row r="23" spans="1:8">
      <c r="A23" s="26">
        <v>6</v>
      </c>
      <c r="B23" s="29">
        <v>3142500</v>
      </c>
      <c r="C23" s="70" t="s">
        <v>40</v>
      </c>
      <c r="D23" s="60" t="s">
        <v>38</v>
      </c>
      <c r="E23" s="40" t="s">
        <v>15</v>
      </c>
      <c r="F23" s="37"/>
      <c r="G23" s="47">
        <f t="shared" si="0"/>
        <v>0</v>
      </c>
      <c r="H23" s="63">
        <v>300</v>
      </c>
    </row>
    <row r="24" spans="1:8">
      <c r="A24" s="26">
        <v>7</v>
      </c>
      <c r="B24" s="32">
        <v>15512000</v>
      </c>
      <c r="C24" s="69" t="s">
        <v>20</v>
      </c>
      <c r="D24" s="60" t="s">
        <v>38</v>
      </c>
      <c r="E24" s="40" t="s">
        <v>14</v>
      </c>
      <c r="F24" s="42"/>
      <c r="G24" s="47">
        <f t="shared" si="0"/>
        <v>0</v>
      </c>
      <c r="H24" s="63">
        <v>26</v>
      </c>
    </row>
    <row r="25" spans="1:8">
      <c r="A25" s="26">
        <v>8</v>
      </c>
      <c r="B25" s="33">
        <v>1551600</v>
      </c>
      <c r="C25" s="71" t="s">
        <v>21</v>
      </c>
      <c r="D25" s="60" t="s">
        <v>38</v>
      </c>
      <c r="E25" s="40" t="s">
        <v>14</v>
      </c>
      <c r="F25" s="43"/>
      <c r="G25" s="47">
        <f t="shared" si="0"/>
        <v>0</v>
      </c>
      <c r="H25" s="63">
        <v>30</v>
      </c>
    </row>
    <row r="26" spans="1:8">
      <c r="A26" s="26">
        <v>9</v>
      </c>
      <c r="B26" s="34" t="s">
        <v>41</v>
      </c>
      <c r="C26" s="72" t="s">
        <v>42</v>
      </c>
      <c r="D26" s="60" t="s">
        <v>38</v>
      </c>
      <c r="E26" s="40" t="s">
        <v>14</v>
      </c>
      <c r="F26" s="44"/>
      <c r="G26" s="47">
        <f t="shared" si="0"/>
        <v>0</v>
      </c>
      <c r="H26" s="63">
        <v>18</v>
      </c>
    </row>
    <row r="27" spans="1:8">
      <c r="A27" s="26">
        <v>10</v>
      </c>
      <c r="B27" s="45">
        <v>3211300</v>
      </c>
      <c r="C27" s="73" t="s">
        <v>27</v>
      </c>
      <c r="D27" s="60" t="s">
        <v>38</v>
      </c>
      <c r="E27" s="2" t="s">
        <v>14</v>
      </c>
      <c r="F27" s="46"/>
      <c r="G27" s="47">
        <f t="shared" si="0"/>
        <v>0</v>
      </c>
      <c r="H27" s="62">
        <v>36</v>
      </c>
    </row>
    <row r="28" spans="1:8">
      <c r="A28" s="26">
        <v>11</v>
      </c>
      <c r="B28" s="29">
        <v>15616000</v>
      </c>
      <c r="C28" s="70" t="s">
        <v>28</v>
      </c>
      <c r="D28" s="60" t="s">
        <v>38</v>
      </c>
      <c r="E28" s="40" t="s">
        <v>14</v>
      </c>
      <c r="F28" s="37"/>
      <c r="G28" s="47">
        <f t="shared" si="0"/>
        <v>0</v>
      </c>
      <c r="H28" s="62">
        <v>30</v>
      </c>
    </row>
    <row r="29" spans="1:8">
      <c r="A29" s="26">
        <v>12</v>
      </c>
      <c r="B29" s="29">
        <v>15331153</v>
      </c>
      <c r="C29" s="74" t="s">
        <v>43</v>
      </c>
      <c r="D29" s="60" t="s">
        <v>38</v>
      </c>
      <c r="E29" s="40" t="s">
        <v>14</v>
      </c>
      <c r="F29" s="37"/>
      <c r="G29" s="47">
        <f t="shared" si="0"/>
        <v>0</v>
      </c>
      <c r="H29" s="62">
        <v>30</v>
      </c>
    </row>
    <row r="30" spans="1:8">
      <c r="A30" s="26">
        <v>13</v>
      </c>
      <c r="B30" s="29">
        <v>15331154</v>
      </c>
      <c r="C30" s="75" t="s">
        <v>44</v>
      </c>
      <c r="D30" s="60" t="s">
        <v>38</v>
      </c>
      <c r="E30" s="40" t="s">
        <v>14</v>
      </c>
      <c r="F30" s="37"/>
      <c r="G30" s="47">
        <f t="shared" si="0"/>
        <v>0</v>
      </c>
      <c r="H30" s="62">
        <v>38</v>
      </c>
    </row>
    <row r="31" spans="1:8">
      <c r="A31" s="26">
        <v>14</v>
      </c>
      <c r="B31" s="29">
        <v>15851100</v>
      </c>
      <c r="C31" s="57" t="s">
        <v>45</v>
      </c>
      <c r="D31" s="60" t="s">
        <v>38</v>
      </c>
      <c r="E31" s="40" t="s">
        <v>14</v>
      </c>
      <c r="F31" s="37"/>
      <c r="G31" s="47">
        <f t="shared" si="0"/>
        <v>0</v>
      </c>
      <c r="H31" s="62">
        <v>30</v>
      </c>
    </row>
    <row r="32" spans="1:8">
      <c r="A32" s="26">
        <v>15</v>
      </c>
      <c r="B32" s="29">
        <v>15333100</v>
      </c>
      <c r="C32" s="70" t="s">
        <v>26</v>
      </c>
      <c r="D32" s="60" t="s">
        <v>38</v>
      </c>
      <c r="E32" s="39" t="s">
        <v>14</v>
      </c>
      <c r="F32" s="37"/>
      <c r="G32" s="47">
        <f t="shared" si="0"/>
        <v>0</v>
      </c>
      <c r="H32" s="63">
        <v>10</v>
      </c>
    </row>
    <row r="33" spans="1:8">
      <c r="A33" s="26">
        <v>16</v>
      </c>
      <c r="B33" s="29">
        <v>15421100</v>
      </c>
      <c r="C33" s="70" t="s">
        <v>46</v>
      </c>
      <c r="D33" s="60" t="s">
        <v>38</v>
      </c>
      <c r="E33" s="39" t="s">
        <v>14</v>
      </c>
      <c r="F33" s="37"/>
      <c r="G33" s="47">
        <f t="shared" si="0"/>
        <v>0</v>
      </c>
      <c r="H33" s="63">
        <v>50</v>
      </c>
    </row>
    <row r="34" spans="1:8">
      <c r="A34" s="26">
        <v>17</v>
      </c>
      <c r="B34" s="35" t="s">
        <v>47</v>
      </c>
      <c r="C34" s="70" t="s">
        <v>48</v>
      </c>
      <c r="D34" s="60" t="s">
        <v>38</v>
      </c>
      <c r="E34" s="39" t="s">
        <v>14</v>
      </c>
      <c r="F34" s="37"/>
      <c r="G34" s="47">
        <f t="shared" si="0"/>
        <v>0</v>
      </c>
      <c r="H34" s="63">
        <v>50</v>
      </c>
    </row>
    <row r="35" spans="1:8">
      <c r="A35" s="26">
        <v>18</v>
      </c>
      <c r="B35" s="29">
        <v>15331161</v>
      </c>
      <c r="C35" s="70" t="s">
        <v>49</v>
      </c>
      <c r="D35" s="60" t="s">
        <v>38</v>
      </c>
      <c r="E35" s="38" t="s">
        <v>14</v>
      </c>
      <c r="F35" s="37"/>
      <c r="G35" s="47">
        <f t="shared" si="0"/>
        <v>0</v>
      </c>
      <c r="H35" s="64">
        <v>20</v>
      </c>
    </row>
    <row r="36" spans="1:8">
      <c r="A36" s="26">
        <v>19</v>
      </c>
      <c r="B36" s="76">
        <v>3221410</v>
      </c>
      <c r="C36" s="77" t="s">
        <v>50</v>
      </c>
      <c r="D36" s="60" t="s">
        <v>38</v>
      </c>
      <c r="E36" s="38" t="s">
        <v>14</v>
      </c>
      <c r="F36" s="37"/>
      <c r="G36" s="47">
        <f t="shared" si="0"/>
        <v>0</v>
      </c>
      <c r="H36" s="64">
        <v>350</v>
      </c>
    </row>
    <row r="37" spans="1:8">
      <c r="A37" s="26">
        <v>20</v>
      </c>
      <c r="B37" s="29">
        <v>15331163</v>
      </c>
      <c r="C37" s="70" t="s">
        <v>51</v>
      </c>
      <c r="D37" s="60" t="s">
        <v>38</v>
      </c>
      <c r="E37" s="38" t="s">
        <v>14</v>
      </c>
      <c r="F37" s="37"/>
      <c r="G37" s="47">
        <f t="shared" si="0"/>
        <v>0</v>
      </c>
      <c r="H37" s="64">
        <v>15</v>
      </c>
    </row>
    <row r="38" spans="1:8">
      <c r="A38" s="26">
        <v>21</v>
      </c>
      <c r="B38" s="55">
        <v>15331164</v>
      </c>
      <c r="C38" s="78" t="s">
        <v>36</v>
      </c>
      <c r="D38" s="60" t="s">
        <v>38</v>
      </c>
      <c r="E38" s="38" t="s">
        <v>14</v>
      </c>
      <c r="F38" s="54"/>
      <c r="G38" s="47">
        <f t="shared" si="0"/>
        <v>0</v>
      </c>
      <c r="H38" s="64">
        <v>120</v>
      </c>
    </row>
    <row r="39" spans="1:8">
      <c r="A39" s="26">
        <v>22</v>
      </c>
      <c r="B39" s="29">
        <v>15313000</v>
      </c>
      <c r="C39" s="70" t="s">
        <v>35</v>
      </c>
      <c r="D39" s="60" t="s">
        <v>38</v>
      </c>
      <c r="E39" s="38" t="s">
        <v>14</v>
      </c>
      <c r="F39" s="37"/>
      <c r="G39" s="47">
        <f t="shared" si="0"/>
        <v>0</v>
      </c>
      <c r="H39" s="64">
        <v>150</v>
      </c>
    </row>
    <row r="40" spans="1:8">
      <c r="A40" s="26">
        <v>23</v>
      </c>
      <c r="B40" s="29">
        <v>15821500</v>
      </c>
      <c r="C40" s="58" t="s">
        <v>31</v>
      </c>
      <c r="D40" s="60" t="s">
        <v>38</v>
      </c>
      <c r="E40" s="38" t="s">
        <v>14</v>
      </c>
      <c r="F40" s="37"/>
      <c r="G40" s="47">
        <f t="shared" si="0"/>
        <v>0</v>
      </c>
      <c r="H40" s="64">
        <v>80</v>
      </c>
    </row>
    <row r="41" spans="1:8">
      <c r="A41" s="26">
        <v>24</v>
      </c>
      <c r="B41" s="29">
        <v>15332140</v>
      </c>
      <c r="C41" s="70" t="s">
        <v>52</v>
      </c>
      <c r="D41" s="60" t="s">
        <v>38</v>
      </c>
      <c r="E41" s="38" t="s">
        <v>14</v>
      </c>
      <c r="F41" s="37"/>
      <c r="G41" s="47">
        <f t="shared" si="0"/>
        <v>0</v>
      </c>
      <c r="H41" s="64">
        <v>180</v>
      </c>
    </row>
    <row r="42" spans="1:8">
      <c r="A42" s="26">
        <v>25</v>
      </c>
      <c r="B42" s="29">
        <v>15332191</v>
      </c>
      <c r="C42" s="70" t="s">
        <v>34</v>
      </c>
      <c r="D42" s="60" t="s">
        <v>38</v>
      </c>
      <c r="E42" s="38" t="s">
        <v>14</v>
      </c>
      <c r="F42" s="37"/>
      <c r="G42" s="47">
        <f t="shared" si="0"/>
        <v>0</v>
      </c>
      <c r="H42" s="64">
        <v>100</v>
      </c>
    </row>
    <row r="43" spans="1:8">
      <c r="A43" s="26">
        <v>26</v>
      </c>
      <c r="B43" s="29">
        <v>15551300</v>
      </c>
      <c r="C43" s="59" t="s">
        <v>22</v>
      </c>
      <c r="D43" s="60" t="s">
        <v>38</v>
      </c>
      <c r="E43" s="38" t="s">
        <v>14</v>
      </c>
      <c r="F43" s="37"/>
      <c r="G43" s="47">
        <f t="shared" si="0"/>
        <v>0</v>
      </c>
      <c r="H43" s="64">
        <v>26</v>
      </c>
    </row>
    <row r="44" spans="1:8" ht="15.75">
      <c r="A44" s="26">
        <v>27</v>
      </c>
      <c r="B44" s="79" t="s">
        <v>53</v>
      </c>
      <c r="C44" s="6" t="s">
        <v>33</v>
      </c>
      <c r="D44" s="60" t="s">
        <v>38</v>
      </c>
      <c r="E44" s="38" t="s">
        <v>14</v>
      </c>
      <c r="F44" s="37"/>
      <c r="G44" s="47">
        <f t="shared" si="0"/>
        <v>0</v>
      </c>
      <c r="H44" s="64">
        <v>100</v>
      </c>
    </row>
    <row r="45" spans="1:8" ht="15.75">
      <c r="A45" s="26">
        <v>28</v>
      </c>
      <c r="B45" s="80" t="s">
        <v>54</v>
      </c>
      <c r="C45" s="8" t="s">
        <v>32</v>
      </c>
      <c r="D45" s="60" t="s">
        <v>38</v>
      </c>
      <c r="E45" s="38" t="s">
        <v>14</v>
      </c>
      <c r="F45" s="37"/>
      <c r="G45" s="47">
        <f t="shared" si="0"/>
        <v>0</v>
      </c>
      <c r="H45" s="64">
        <v>80</v>
      </c>
    </row>
    <row r="46" spans="1:8">
      <c r="A46" s="26">
        <v>29</v>
      </c>
      <c r="B46" s="29">
        <v>15321000</v>
      </c>
      <c r="C46" s="70" t="s">
        <v>55</v>
      </c>
      <c r="D46" s="60" t="s">
        <v>38</v>
      </c>
      <c r="E46" s="38" t="s">
        <v>23</v>
      </c>
      <c r="F46" s="37"/>
      <c r="G46" s="47">
        <f t="shared" si="0"/>
        <v>0</v>
      </c>
      <c r="H46" s="64">
        <v>560</v>
      </c>
    </row>
    <row r="47" spans="1:8">
      <c r="A47" s="26">
        <v>30</v>
      </c>
      <c r="B47" s="29">
        <v>15331167</v>
      </c>
      <c r="C47" s="70" t="s">
        <v>56</v>
      </c>
      <c r="D47" s="60" t="s">
        <v>38</v>
      </c>
      <c r="E47" s="38" t="s">
        <v>14</v>
      </c>
      <c r="F47" s="37"/>
      <c r="G47" s="47">
        <f t="shared" si="0"/>
        <v>0</v>
      </c>
      <c r="H47" s="64">
        <v>30</v>
      </c>
    </row>
    <row r="48" spans="1:8">
      <c r="A48" s="26">
        <v>31</v>
      </c>
      <c r="B48" s="29">
        <v>15131122</v>
      </c>
      <c r="C48" s="70" t="s">
        <v>57</v>
      </c>
      <c r="D48" s="60" t="s">
        <v>38</v>
      </c>
      <c r="E48" s="38" t="s">
        <v>14</v>
      </c>
      <c r="F48" s="37"/>
      <c r="G48" s="47">
        <f t="shared" si="0"/>
        <v>0</v>
      </c>
      <c r="H48" s="64">
        <v>60</v>
      </c>
    </row>
    <row r="49" spans="1:8">
      <c r="A49" s="26">
        <v>32</v>
      </c>
      <c r="B49" s="29">
        <v>15332297</v>
      </c>
      <c r="C49" s="70" t="s">
        <v>25</v>
      </c>
      <c r="D49" s="60" t="s">
        <v>38</v>
      </c>
      <c r="E49" s="38" t="s">
        <v>14</v>
      </c>
      <c r="F49" s="37"/>
      <c r="G49" s="47">
        <f t="shared" si="0"/>
        <v>0</v>
      </c>
      <c r="H49" s="64">
        <v>20</v>
      </c>
    </row>
    <row r="50" spans="1:8">
      <c r="A50" s="26">
        <v>33</v>
      </c>
      <c r="B50" s="29">
        <v>15831000</v>
      </c>
      <c r="C50" s="70" t="s">
        <v>29</v>
      </c>
      <c r="D50" s="60" t="s">
        <v>38</v>
      </c>
      <c r="E50" s="38" t="s">
        <v>14</v>
      </c>
      <c r="F50" s="37"/>
      <c r="G50" s="47">
        <f t="shared" si="0"/>
        <v>0</v>
      </c>
      <c r="H50" s="64">
        <v>15</v>
      </c>
    </row>
    <row r="51" spans="1:8">
      <c r="A51" s="26">
        <v>34</v>
      </c>
      <c r="B51" s="29">
        <v>15863200</v>
      </c>
      <c r="C51" s="70" t="s">
        <v>30</v>
      </c>
      <c r="D51" s="60" t="s">
        <v>38</v>
      </c>
      <c r="E51" s="38" t="s">
        <v>14</v>
      </c>
      <c r="F51" s="37"/>
      <c r="G51" s="47">
        <f t="shared" si="0"/>
        <v>0</v>
      </c>
      <c r="H51" s="64">
        <v>1</v>
      </c>
    </row>
    <row r="52" spans="1:8">
      <c r="A52" s="26">
        <v>35</v>
      </c>
      <c r="B52" s="29">
        <v>15842110</v>
      </c>
      <c r="C52" s="70" t="s">
        <v>58</v>
      </c>
      <c r="D52" s="60" t="s">
        <v>38</v>
      </c>
      <c r="E52" s="28" t="s">
        <v>14</v>
      </c>
      <c r="F52" s="37"/>
      <c r="G52" s="47">
        <f t="shared" si="0"/>
        <v>0</v>
      </c>
      <c r="H52" s="66">
        <v>80</v>
      </c>
    </row>
    <row r="53" spans="1:8">
      <c r="A53" s="26">
        <v>36</v>
      </c>
      <c r="B53" s="29">
        <v>15872400</v>
      </c>
      <c r="C53" s="59" t="s">
        <v>59</v>
      </c>
      <c r="D53" s="60" t="s">
        <v>38</v>
      </c>
      <c r="E53" s="38" t="s">
        <v>14</v>
      </c>
      <c r="F53" s="37"/>
      <c r="G53" s="47">
        <f t="shared" si="0"/>
        <v>0</v>
      </c>
      <c r="H53" s="64">
        <v>8</v>
      </c>
    </row>
    <row r="54" spans="1:8">
      <c r="A54" s="26">
        <v>37</v>
      </c>
      <c r="B54" s="29">
        <v>32222000</v>
      </c>
      <c r="C54" s="70" t="s">
        <v>62</v>
      </c>
      <c r="D54" s="60" t="s">
        <v>38</v>
      </c>
      <c r="E54" s="38" t="s">
        <v>14</v>
      </c>
      <c r="F54" s="37"/>
      <c r="G54" s="47">
        <v>0</v>
      </c>
      <c r="H54" s="64">
        <v>80</v>
      </c>
    </row>
    <row r="55" spans="1:8" ht="15.75">
      <c r="A55" s="27"/>
      <c r="B55" s="65" t="s">
        <v>16</v>
      </c>
      <c r="C55" s="5"/>
      <c r="D55" s="9"/>
      <c r="E55" s="2"/>
      <c r="F55" s="2"/>
      <c r="G55" s="47">
        <f>SUM(G18:G54)</f>
        <v>0</v>
      </c>
      <c r="H55" s="4"/>
    </row>
    <row r="56" spans="1:8">
      <c r="A56" s="48"/>
      <c r="B56" s="49"/>
      <c r="C56" s="50"/>
      <c r="D56" s="51"/>
      <c r="E56" s="52"/>
      <c r="F56" s="52"/>
      <c r="G56" s="53"/>
      <c r="H56" s="52"/>
    </row>
  </sheetData>
  <mergeCells count="9">
    <mergeCell ref="C11:D11"/>
    <mergeCell ref="B7:H7"/>
    <mergeCell ref="B8:C8"/>
    <mergeCell ref="G1:H1"/>
    <mergeCell ref="E2:H2"/>
    <mergeCell ref="E3:H3"/>
    <mergeCell ref="G4:H4"/>
    <mergeCell ref="A5:H5"/>
    <mergeCell ref="C6:G6"/>
  </mergeCells>
  <phoneticPr fontId="24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CompArt</dc:creator>
  <cp:lastModifiedBy>ARTUR</cp:lastModifiedBy>
  <cp:lastPrinted>2017-12-12T10:42:01Z</cp:lastPrinted>
  <dcterms:created xsi:type="dcterms:W3CDTF">2016-09-23T08:37:28Z</dcterms:created>
  <dcterms:modified xsi:type="dcterms:W3CDTF">2017-12-14T07:35:36Z</dcterms:modified>
</cp:coreProperties>
</file>